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wleylambert.sharepoint.com/sites/Marketing/Shared Documents/Design Assets/Publications/2024/Staff Deal/CAN/SRAM Super Staff Deal/"/>
    </mc:Choice>
  </mc:AlternateContent>
  <xr:revisionPtr revIDLastSave="0" documentId="8_{C2AF1F40-45ED-421E-AFF9-709C560D617A}" xr6:coauthVersionLast="47" xr6:coauthVersionMax="47" xr10:uidLastSave="{00000000-0000-0000-0000-000000000000}"/>
  <bookViews>
    <workbookView xWindow="13740" yWindow="2100" windowWidth="33380" windowHeight="22300" xr2:uid="{C44FE9DC-076D-C747-9660-1B0B768381DA}"/>
  </bookViews>
  <sheets>
    <sheet name="Feuil1" sheetId="1" r:id="rId1"/>
  </sheets>
  <definedNames>
    <definedName name="_xlnm.Print_Area" localSheetId="0">Feuil1!$A$1:$G$111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4" i="1"/>
  <c r="G92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58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39" i="1"/>
  <c r="G95" i="1" l="1"/>
</calcChain>
</file>

<file path=xl/sharedStrings.xml><?xml version="1.0" encoding="utf-8"?>
<sst xmlns="http://schemas.openxmlformats.org/spreadsheetml/2006/main" count="200" uniqueCount="151">
  <si>
    <t>You must have participated in at least one SRAM training session during Winter 2024-2025 to be able to submit an order. / 
Vous devez avoir participé au minimum à une formation SRAM durant l'hiver 2024-2025 pour pouvoir soumettre une commande.</t>
  </si>
  <si>
    <t>ACCOUNT INFO / INFORMATION CLIENT</t>
  </si>
  <si>
    <t>Customer No. / Numéro de client :</t>
  </si>
  <si>
    <t>Store Name / Nom du magasin :</t>
  </si>
  <si>
    <t>Employee Name / Nom de l’employé :</t>
  </si>
  <si>
    <t>Store Manager / Gérant du magasin :</t>
  </si>
  <si>
    <t>Telephone No. / Numéro de téléphone :</t>
  </si>
  <si>
    <t>BILLING INFO / INFORMATION DE FACTURATION</t>
  </si>
  <si>
    <t xml:space="preserve">Credit Card No. / N° carte de crédit : </t>
  </si>
  <si>
    <t>Expiry / Expiration</t>
  </si>
  <si>
    <t>Credit Card Holder Name / 
Titulaire de la carte de crédit :</t>
  </si>
  <si>
    <r>
      <t>Credit Card billing address / Adresse de 
facturation</t>
    </r>
    <r>
      <rPr>
        <i/>
        <sz val="11"/>
        <color theme="1"/>
        <rFont val="Arial"/>
      </rPr>
      <t xml:space="preserve"> (associée à la carte de crédit)</t>
    </r>
    <r>
      <rPr>
        <sz val="11"/>
        <color theme="1"/>
        <rFont val="Arial"/>
      </rPr>
      <t xml:space="preserve"> :</t>
    </r>
  </si>
  <si>
    <t>Street Address / Adresse:</t>
  </si>
  <si>
    <t>City / Ville:</t>
  </si>
  <si>
    <t>Province:</t>
  </si>
  <si>
    <t>Postal Code / Code postal:</t>
  </si>
  <si>
    <t>Qty / 
Qté</t>
  </si>
  <si>
    <t>Item Number /
Numéro d'item</t>
  </si>
  <si>
    <t>Brands / 
Marques</t>
  </si>
  <si>
    <t>Description</t>
  </si>
  <si>
    <t>Wholesale Price /
Prix coûtant</t>
  </si>
  <si>
    <t>Discount Price / 
Prix escompté</t>
  </si>
  <si>
    <t>TOTAL</t>
  </si>
  <si>
    <t>120054-02</t>
  </si>
  <si>
    <t>SRAM</t>
  </si>
  <si>
    <t>SRAM, PG-850, 8sp cassette, 12-26T, 12-13-15-17-19-21-23-26</t>
  </si>
  <si>
    <t>120053-02</t>
  </si>
  <si>
    <t>SRAM, PG-950, 9sp cassette, 12-26T, 12-13-14-15-17-18-21-23-26</t>
  </si>
  <si>
    <t>120020-02</t>
  </si>
  <si>
    <t>SRAM, PG-970, 9sp cassette, 11-34T, 11-13-15-17-20-23-26-30-34</t>
  </si>
  <si>
    <t>500109-01</t>
  </si>
  <si>
    <t>SRAM, PC-XX1, 11sp chain, 118 links, Powerlock</t>
  </si>
  <si>
    <t>120452-19</t>
  </si>
  <si>
    <t>SRAM, PG-1050, 10sp cassette, 11-32T, 11-12-13-15-17-19-22-25-28-32</t>
  </si>
  <si>
    <t>500286-02</t>
  </si>
  <si>
    <t>SRAM, Red AXS D1, Chain, Speed: 12, Links: 120, Chrome</t>
  </si>
  <si>
    <t>500286-01</t>
  </si>
  <si>
    <t>SRAM, Red AXS D1, Chain, Speed: 12, Links: 114, Chrome</t>
  </si>
  <si>
    <t>120042-18</t>
  </si>
  <si>
    <t>SRAM, PG-1070, 10sp cassette, 12-28T, 12-13-14-15-16-17-19-22-25-28</t>
  </si>
  <si>
    <t>120042-14</t>
  </si>
  <si>
    <t>SRAM, PG-1070, 10sp cassette, 12-26T, 12-13-14-15-16-17-19-21-23-26</t>
  </si>
  <si>
    <t>180778-02</t>
  </si>
  <si>
    <t>SRAM, G2 RSC A2, MTB Hydraulic Disc Brake, Rear, Post mount, Disc: Not included, Black</t>
  </si>
  <si>
    <t>180778-01</t>
  </si>
  <si>
    <t>SRAM, G2 RSC A2, MTB Hydraulic Disc Brake, Front, Post mount, Disc: Not included, Black</t>
  </si>
  <si>
    <t>451092-01</t>
  </si>
  <si>
    <t>TIME</t>
  </si>
  <si>
    <t>TIME, ATAC XC 2, Pedals, Body: Composite, Spindle: Steel, 9/16'', Grey, Pair</t>
  </si>
  <si>
    <t>451073-01</t>
  </si>
  <si>
    <t>TIME, Xpresso 2, Pedals, Body: Composite, Spindle: Steel, 9/16'', Black, Pair</t>
  </si>
  <si>
    <t>451079-01</t>
  </si>
  <si>
    <t>TIME, ATAC MX 2, Pedals, Body: Composite, Spindle: Steel, 9/16'', Grey, Pair</t>
  </si>
  <si>
    <t>451080-01</t>
  </si>
  <si>
    <t>TIME, ATAC MX 4, Pedals, Body: Composite, Spindle: Steel, 9/16'', Black, Pair</t>
  </si>
  <si>
    <t>451081-01</t>
  </si>
  <si>
    <t>TIME, ATAC MX 6, Pedals, Body: Composite, Spindle: Steel, 9/16'', Grey, Pair</t>
  </si>
  <si>
    <t>451094-01</t>
  </si>
  <si>
    <t>TIME, ATAC XC 6, Pedals, Body: Carbon, Spindle: Steel, 9/16'', Black, Pair</t>
  </si>
  <si>
    <t>451090-02</t>
  </si>
  <si>
    <t>TIME, Speciale 8, Pedals, Body: Aluminum, Spindle: Steel, 9/16'', Black, Pair</t>
  </si>
  <si>
    <t>900053-01</t>
  </si>
  <si>
    <t>Avid</t>
  </si>
  <si>
    <t>Avid, Pit Stop DOT 5.1, Hydraulic brake fluid, 4oz</t>
  </si>
  <si>
    <t>760220-01</t>
  </si>
  <si>
    <t>RockShox</t>
  </si>
  <si>
    <t>RockShox, HP shock/fork pump, 600psi max</t>
  </si>
  <si>
    <t>500342-01</t>
  </si>
  <si>
    <t>SRAM, Apex D1, Chain, Speed: 12, Links: 120, Grey</t>
  </si>
  <si>
    <t>200733-01</t>
  </si>
  <si>
    <t>SRAM, Olive And Barb, 5pcs</t>
  </si>
  <si>
    <t>500129-01</t>
  </si>
  <si>
    <t>SRAM, PC X1, Chain, 11sp., 118 links</t>
  </si>
  <si>
    <t>120021-01</t>
  </si>
  <si>
    <t>SRAM, PG-950, 9sp cassette, 11-32T, 11-12-14-16-18-21-24-28-32</t>
  </si>
  <si>
    <t>120021-02</t>
  </si>
  <si>
    <t>SRAM, PG-950, 9sp cassette, 11-34T, 11-13-15-17-20-23-26-30-34</t>
  </si>
  <si>
    <t>500089-01</t>
  </si>
  <si>
    <t>SRAM, PC-1071 hollow pin, 10sp chain, 114 links, Powerlock</t>
  </si>
  <si>
    <t>200750-03</t>
  </si>
  <si>
    <t>SRAM, Centerline Rounded, Disc brake rotor, ISO 6B, 180mm</t>
  </si>
  <si>
    <t>200750-04</t>
  </si>
  <si>
    <t>SRAM, Centerline Rounded, Disc brake rotor, ISO 6B, 200mm</t>
  </si>
  <si>
    <t>500287-01</t>
  </si>
  <si>
    <t>SRAM, Force AXS D1, Chain, Speed: 12, Links: 114, Chrome</t>
  </si>
  <si>
    <t>120490-05</t>
  </si>
  <si>
    <t>SRAM, PG-1030, 10sp cassette, 11-32T, 11-12-13-15-17-19-22-25-28-32</t>
  </si>
  <si>
    <t>120520-02</t>
  </si>
  <si>
    <t>SRAM, PG-1130, 11sp. cassette, 11-28T</t>
  </si>
  <si>
    <t>120520-03</t>
  </si>
  <si>
    <t>SRAM, PG-1130, 11sp. cassette, 11-32T</t>
  </si>
  <si>
    <t>120520-05</t>
  </si>
  <si>
    <t>SRAM, PG-1130, 11sp. cassette, 11-42T</t>
  </si>
  <si>
    <t>500241-04</t>
  </si>
  <si>
    <t>SRAM, PC-XX1 Eagle, Chain, Speed: 12, Links: 126, Copper</t>
  </si>
  <si>
    <t>180781-02</t>
  </si>
  <si>
    <t>SRAM, G2 R, MTB Hydraulic Disc Brake, Rear, Post mount, Black</t>
  </si>
  <si>
    <t>180781-01</t>
  </si>
  <si>
    <t>SRAM, G2 R, MTB Hydraulic Disc Brake, Front, Post mount, Black</t>
  </si>
  <si>
    <t>120640-01</t>
  </si>
  <si>
    <t>SRAM, XG-1250, Cassette, Silver, Speed: 12, 10-30T</t>
  </si>
  <si>
    <t>180692-01</t>
  </si>
  <si>
    <t>SRAM, Code R, Pre-assembled disc brake, Front, Rotor and adapter not included</t>
  </si>
  <si>
    <t>180780-01</t>
  </si>
  <si>
    <t>SRAM, G2 RS A2, MTB Hydraulic Disc Brake, Front, Post mount, Disc: Not included, Black</t>
  </si>
  <si>
    <t>180780-02</t>
  </si>
  <si>
    <t>SRAM, G2 RS A2, MTB Hydraulic Disc Brake, Rear, Post mount, Disc: Not included, Black</t>
  </si>
  <si>
    <t>180692-02</t>
  </si>
  <si>
    <t>SRAM, Code R, Pre-assembled disc brake, Rear, Rotor and adapter not included</t>
  </si>
  <si>
    <t>120613-01</t>
  </si>
  <si>
    <t>SRAM, XG-1175, 11sp. Cassette, 10-42T</t>
  </si>
  <si>
    <t>230959-01</t>
  </si>
  <si>
    <t>SRAM, POD Ultimate C1, Electronic Shifter, Black, 00.3018.395.008</t>
  </si>
  <si>
    <t>120612-02</t>
  </si>
  <si>
    <t>SRAM, GX Eagle XG-1275, Cassette, Speed: 12, 10-52T, Black</t>
  </si>
  <si>
    <t>120612-01</t>
  </si>
  <si>
    <t>SRAM, GX EAGLE XG-1275, 12sp. Cassette, 10-50T</t>
  </si>
  <si>
    <t>120591-04</t>
  </si>
  <si>
    <t>SRAM, XG-1295 X01 Eagle, Cassette, Black, Speed: 12, 10-50T</t>
  </si>
  <si>
    <t>120592-03</t>
  </si>
  <si>
    <t>SRAM, XG-1299 XX1 Eagle, Cassette, Speed: 12, 10-52T, Copper</t>
  </si>
  <si>
    <t>120592-01</t>
  </si>
  <si>
    <t>SRAM, XG-1299, 12sp. cassette, 10-50T, Gold</t>
  </si>
  <si>
    <t>310006-01</t>
  </si>
  <si>
    <t>SRAM, GX Eagle DUB B2, Build Kit, 170mm Boost, Kit</t>
  </si>
  <si>
    <t>310006-03</t>
  </si>
  <si>
    <t>SRAM, GX Eagle DUB B2, Build Kit, 170mm, Kit</t>
  </si>
  <si>
    <t>310016-02</t>
  </si>
  <si>
    <t>SRAM, GX T-Type, Build Kit, 170mm, Kit</t>
  </si>
  <si>
    <t>041798-01-700</t>
  </si>
  <si>
    <t>Zipp</t>
  </si>
  <si>
    <t>Zipp, 454 NSW Tubeless Disc B1, Wheel, Front, 700C / 622, Holes: 24, 12mm TA, 100mm, 
Disc Center Lock</t>
  </si>
  <si>
    <t>041798-02-700</t>
  </si>
  <si>
    <t>Zipp, 454 NSW Tubeless Disc B1, Wheel, Rear, 700C / 622, Holes: 24, 12mm TA, 142mm, 
Disc Center Lock, Shimano HG 11</t>
  </si>
  <si>
    <t>041798-03-700</t>
  </si>
  <si>
    <t>Zipp, 454 NSW Tubeless Disc B1, Wheel, Rear, 700C / 622, Holes: 24, 12mm TA, 142mm, 
Disc Center Lock, SRAM XD-R</t>
  </si>
  <si>
    <t xml:space="preserve">GRAND TOTAL  </t>
  </si>
  <si>
    <t xml:space="preserve">(Before taxes / Avant taxes)  </t>
  </si>
  <si>
    <t>Terms &amp; Conditions / Termes et conditions</t>
  </si>
  <si>
    <t>• Must be authorized by your HLC representative / Doit être approuvé par votre représentant HLC.</t>
  </si>
  <si>
    <t>• Offer available on instock products only, no backorder / Offre disponible pour les produits en inventaire seulement, les items en souffrance ne seront pas retenus.</t>
  </si>
  <si>
    <t>• Personal quantities only. Selling on any 3rd party site is strictly prohibited. Doing so will result in immediate termination of staff deal benefits / 
  Achats pour usage personnel seulement. La revente en ligne est strictement interdite et entraînera l’arrêt immédiat des avantages liés au Programme employés.</t>
  </si>
  <si>
    <t>• Valid until supply last or April 30, 2025 / Valide jusqu'à épuisement des stocks ou 30 avril 2025</t>
  </si>
  <si>
    <t>• Maximum of 5 orders by authorized stores, per year / Maximum de 5 commandes par détaillant autorisé, par année.</t>
  </si>
  <si>
    <t>• Payment by credit card only / Payable par carte de crédit seulement</t>
  </si>
  <si>
    <t>• Offer valid to partner dealer only / Offert aux détaillants partenaires seulement</t>
  </si>
  <si>
    <t>• Non-defective staff deal merchandise cannot be returned /  La marchandise non défectueuse achetée dans le cadre du programme employé ne peut être retournée.</t>
  </si>
  <si>
    <t>• Freight: Regional shipping rate applies / Frais de livraison: le taux régional s'applique.</t>
  </si>
  <si>
    <t>• Oversized and Supersized items are subject to additionnal shipping charges / Les items surdimensionnés et hors dimensions sont sujets a un frais de livraison additionnels.</t>
  </si>
  <si>
    <t>• HLC reserves the right to change or restrict this offer at any time / HLC se réserve le droit de modifier ou de restreindre cette offre à tout moment.</t>
  </si>
  <si>
    <t>• Minimum order: $50 / Commande minimum : 50 $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</si>
</sst>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_ * #,##0.00_)\ [$$-C0C]_ ;_ * \(#,##0.00\)\ [$$-C0C]_ ;_ * &quot;-&quot;??_)\ [$$-C0C]_ ;_ @_ "/>
  </numFmts>
  <fonts count="2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000000"/>
      <name val="Arial"/>
    </font>
    <font>
      <sz val="16"/>
      <color theme="1"/>
      <name val="Arial"/>
    </font>
    <font>
      <sz val="12"/>
      <color theme="1"/>
      <name val="Arial"/>
    </font>
    <font>
      <sz val="12"/>
      <color theme="1" tint="0.499984740745262"/>
      <name val="Arial"/>
    </font>
    <font>
      <sz val="11"/>
      <color theme="1"/>
      <name val="Arial"/>
    </font>
    <font>
      <i/>
      <sz val="11"/>
      <color theme="1"/>
      <name val="Arial"/>
    </font>
    <font>
      <b/>
      <sz val="14"/>
      <color theme="0"/>
      <name val="Arial"/>
    </font>
    <font>
      <b/>
      <sz val="12"/>
      <name val="Arial"/>
    </font>
    <font>
      <b/>
      <sz val="12"/>
      <color theme="0"/>
      <name val="Arial"/>
    </font>
    <font>
      <b/>
      <sz val="11"/>
      <name val="Arial"/>
    </font>
    <font>
      <b/>
      <sz val="11"/>
      <color theme="0"/>
      <name val="Arial"/>
    </font>
    <font>
      <b/>
      <sz val="28"/>
      <color theme="0"/>
      <name val="Arial"/>
    </font>
    <font>
      <sz val="28"/>
      <color theme="1"/>
      <name val="Arial"/>
    </font>
    <font>
      <i/>
      <sz val="12"/>
      <color theme="1" tint="0.34998626667073579"/>
      <name val="Arial"/>
    </font>
    <font>
      <b/>
      <sz val="16"/>
      <color theme="1"/>
      <name val="Arial"/>
    </font>
    <font>
      <sz val="10"/>
      <color theme="1"/>
      <name val="Arial"/>
    </font>
    <font>
      <sz val="10"/>
      <name val="Arial"/>
    </font>
    <font>
      <sz val="10"/>
      <color theme="1" tint="0.34998626667073579"/>
      <name val="Arial"/>
    </font>
    <font>
      <i/>
      <sz val="10"/>
      <color theme="1" tint="0.34998626667073579"/>
      <name val="Arial"/>
    </font>
  </fonts>
  <fills count="6">
    <fill>
      <patternFill patternType="none"/>
    </fill>
    <fill>
      <patternFill patternType="gray125"/>
    </fill>
    <fill>
      <patternFill patternType="solid">
        <fgColor rgb="FFDD062D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/>
    <xf numFmtId="165" fontId="5" fillId="4" borderId="0" xfId="0" applyNumberFormat="1" applyFont="1" applyFill="1"/>
    <xf numFmtId="165" fontId="5" fillId="0" borderId="0" xfId="0" applyNumberFormat="1" applyFont="1"/>
    <xf numFmtId="165" fontId="5" fillId="4" borderId="0" xfId="0" applyNumberFormat="1" applyFont="1" applyFill="1" applyAlignment="1">
      <alignment vertical="center"/>
    </xf>
    <xf numFmtId="165" fontId="5" fillId="0" borderId="0" xfId="0" applyNumberFormat="1" applyFont="1" applyAlignment="1">
      <alignment vertical="center"/>
    </xf>
    <xf numFmtId="0" fontId="7" fillId="0" borderId="0" xfId="0" applyFont="1"/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9" fillId="4" borderId="0" xfId="0" applyNumberFormat="1" applyFont="1" applyFill="1"/>
    <xf numFmtId="165" fontId="19" fillId="0" borderId="0" xfId="0" applyNumberFormat="1" applyFont="1"/>
    <xf numFmtId="165" fontId="20" fillId="4" borderId="0" xfId="1" applyNumberFormat="1" applyFont="1" applyFill="1" applyBorder="1" applyAlignment="1">
      <alignment horizontal="right" indent="3"/>
    </xf>
    <xf numFmtId="165" fontId="20" fillId="0" borderId="0" xfId="1" applyNumberFormat="1" applyFont="1" applyBorder="1" applyAlignment="1">
      <alignment horizontal="right" indent="3"/>
    </xf>
    <xf numFmtId="165" fontId="20" fillId="4" borderId="0" xfId="1" applyNumberFormat="1" applyFont="1" applyFill="1" applyAlignment="1">
      <alignment horizontal="right" indent="3"/>
    </xf>
    <xf numFmtId="165" fontId="20" fillId="0" borderId="0" xfId="1" applyNumberFormat="1" applyFont="1" applyAlignment="1">
      <alignment horizontal="right" indent="3"/>
    </xf>
    <xf numFmtId="165" fontId="10" fillId="4" borderId="0" xfId="1" applyNumberFormat="1" applyFont="1" applyFill="1" applyBorder="1" applyAlignment="1">
      <alignment horizontal="right" indent="2"/>
    </xf>
    <xf numFmtId="165" fontId="10" fillId="0" borderId="0" xfId="1" applyNumberFormat="1" applyFont="1" applyBorder="1" applyAlignment="1">
      <alignment horizontal="right" indent="2"/>
    </xf>
    <xf numFmtId="165" fontId="10" fillId="4" borderId="0" xfId="1" applyNumberFormat="1" applyFont="1" applyFill="1" applyAlignment="1">
      <alignment horizontal="right" indent="2"/>
    </xf>
    <xf numFmtId="165" fontId="10" fillId="0" borderId="0" xfId="1" applyNumberFormat="1" applyFont="1" applyAlignment="1">
      <alignment horizontal="right" indent="2"/>
    </xf>
    <xf numFmtId="165" fontId="10" fillId="4" borderId="0" xfId="1" applyNumberFormat="1" applyFont="1" applyFill="1" applyAlignment="1">
      <alignment horizontal="right" vertical="center" indent="2"/>
    </xf>
    <xf numFmtId="165" fontId="10" fillId="0" borderId="0" xfId="1" applyNumberFormat="1" applyFont="1" applyAlignment="1">
      <alignment horizontal="right" vertical="center" indent="2"/>
    </xf>
    <xf numFmtId="0" fontId="18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165" fontId="20" fillId="4" borderId="0" xfId="1" applyNumberFormat="1" applyFont="1" applyFill="1" applyAlignment="1">
      <alignment horizontal="right" vertical="center" indent="3"/>
    </xf>
    <xf numFmtId="165" fontId="20" fillId="0" borderId="0" xfId="1" applyNumberFormat="1" applyFont="1" applyAlignment="1">
      <alignment horizontal="right" vertical="center" indent="3"/>
    </xf>
    <xf numFmtId="165" fontId="11" fillId="3" borderId="0" xfId="0" applyNumberFormat="1" applyFont="1" applyFill="1" applyAlignment="1">
      <alignment vertical="center"/>
    </xf>
    <xf numFmtId="0" fontId="18" fillId="0" borderId="0" xfId="0" applyFont="1"/>
    <xf numFmtId="0" fontId="7" fillId="0" borderId="2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indent="1"/>
    </xf>
    <xf numFmtId="0" fontId="7" fillId="0" borderId="4" xfId="0" applyFont="1" applyBorder="1" applyAlignment="1">
      <alignment vertical="center" indent="1"/>
    </xf>
    <xf numFmtId="0" fontId="6" fillId="0" borderId="1" xfId="0" applyFont="1" applyBorder="1" applyAlignment="1">
      <alignment indent="1"/>
    </xf>
    <xf numFmtId="0" fontId="7" fillId="0" borderId="5" xfId="0" applyFont="1" applyBorder="1" applyAlignment="1">
      <alignment vertical="center" indent="1"/>
    </xf>
    <xf numFmtId="0" fontId="6" fillId="0" borderId="6" xfId="0" applyFont="1" applyBorder="1" applyAlignment="1">
      <alignment indent="1"/>
    </xf>
    <xf numFmtId="0" fontId="7" fillId="0" borderId="3" xfId="0" applyFont="1" applyBorder="1" applyAlignment="1">
      <alignment horizontal="left" vertical="center" inden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165" fontId="12" fillId="4" borderId="18" xfId="1" applyNumberFormat="1" applyFont="1" applyFill="1" applyBorder="1" applyAlignment="1">
      <alignment horizontal="center" vertical="center" wrapText="1"/>
    </xf>
    <xf numFmtId="165" fontId="13" fillId="5" borderId="1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1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9" fontId="14" fillId="2" borderId="0" xfId="0" applyNumberFormat="1" applyFont="1" applyFill="1" applyAlignment="1">
      <alignment horizontal="left" vertical="center" wrapText="1" indent="1"/>
    </xf>
    <xf numFmtId="0" fontId="9" fillId="3" borderId="0" xfId="0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0" fontId="6" fillId="0" borderId="1" xfId="0" applyFont="1" applyBorder="1" applyAlignment="1">
      <alignment horizontal="left" indent="1"/>
    </xf>
    <xf numFmtId="0" fontId="6" fillId="0" borderId="9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10" xfId="0" applyFont="1" applyBorder="1" applyAlignment="1">
      <alignment horizontal="left" indent="1"/>
    </xf>
    <xf numFmtId="0" fontId="7" fillId="0" borderId="11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6" fillId="0" borderId="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wrapText="1" indent="1"/>
    </xf>
    <xf numFmtId="0" fontId="17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5" borderId="7" xfId="0" applyFont="1" applyFill="1" applyBorder="1" applyAlignment="1">
      <alignment horizontal="lef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D0C0"/>
      <color rgb="FFFF6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28575</xdr:colOff>
      <xdr:row>15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0776FA-2131-0E0E-6D24-06B5E7E82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477750" cy="324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6416-594A-C649-81AF-701DB34E6033}">
  <sheetPr>
    <pageSetUpPr fitToPage="1"/>
  </sheetPr>
  <dimension ref="A1:R143"/>
  <sheetViews>
    <sheetView tabSelected="1" zoomScaleNormal="100" workbookViewId="0">
      <selection activeCell="D30" sqref="D30:G30"/>
    </sheetView>
  </sheetViews>
  <sheetFormatPr defaultColWidth="11" defaultRowHeight="15.95"/>
  <cols>
    <col min="1" max="1" width="9.125" customWidth="1"/>
    <col min="2" max="2" width="15.375" customWidth="1"/>
    <col min="3" max="3" width="15" customWidth="1"/>
    <col min="4" max="4" width="73.125" customWidth="1"/>
    <col min="5" max="5" width="17.75" customWidth="1"/>
    <col min="6" max="6" width="16.875" customWidth="1"/>
    <col min="7" max="7" width="16.125" customWidth="1"/>
  </cols>
  <sheetData>
    <row r="1" spans="1:18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18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1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spans="1:18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</row>
    <row r="13" spans="1:18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</row>
    <row r="14" spans="1:18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</row>
    <row r="15" spans="1:18" ht="33.75" customHeight="1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</row>
    <row r="16" spans="1:18" ht="61.5" customHeight="1">
      <c r="A16" s="72" t="s">
        <v>0</v>
      </c>
      <c r="B16" s="72"/>
      <c r="C16" s="72"/>
      <c r="D16" s="72"/>
      <c r="E16" s="72"/>
      <c r="F16" s="72"/>
      <c r="G16" s="72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ht="17.25" customHeight="1">
      <c r="A17" s="72"/>
      <c r="B17" s="72"/>
      <c r="C17" s="72"/>
      <c r="D17" s="72"/>
      <c r="E17" s="72"/>
      <c r="F17" s="72"/>
      <c r="G17" s="72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</row>
    <row r="18" spans="1:18" s="1" customFormat="1" ht="26.1" customHeight="1" thickBot="1">
      <c r="A18" s="78" t="s">
        <v>1</v>
      </c>
      <c r="B18" s="78"/>
      <c r="C18" s="78"/>
      <c r="D18" s="78"/>
      <c r="E18" s="78"/>
      <c r="F18" s="78"/>
      <c r="G18" s="78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</row>
    <row r="19" spans="1:18" s="2" customFormat="1" ht="18" customHeight="1">
      <c r="A19" s="39" t="s">
        <v>2</v>
      </c>
      <c r="B19" s="40"/>
      <c r="C19" s="40"/>
      <c r="D19" s="65"/>
      <c r="E19" s="65"/>
      <c r="F19" s="65"/>
      <c r="G19" s="66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</row>
    <row r="20" spans="1:18" s="2" customFormat="1" ht="18" customHeight="1">
      <c r="A20" s="41" t="s">
        <v>3</v>
      </c>
      <c r="B20" s="42"/>
      <c r="C20" s="42"/>
      <c r="D20" s="57"/>
      <c r="E20" s="57"/>
      <c r="F20" s="57"/>
      <c r="G20" s="58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</row>
    <row r="21" spans="1:18" s="2" customFormat="1" ht="18" customHeight="1">
      <c r="A21" s="41" t="s">
        <v>4</v>
      </c>
      <c r="B21" s="42"/>
      <c r="C21" s="42"/>
      <c r="D21" s="57"/>
      <c r="E21" s="57"/>
      <c r="F21" s="57"/>
      <c r="G21" s="58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</row>
    <row r="22" spans="1:18" s="2" customFormat="1" ht="18" customHeight="1">
      <c r="A22" s="41" t="s">
        <v>5</v>
      </c>
      <c r="B22" s="42"/>
      <c r="C22" s="42"/>
      <c r="D22" s="57"/>
      <c r="E22" s="57"/>
      <c r="F22" s="57"/>
      <c r="G22" s="58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  <row r="23" spans="1:18" s="2" customFormat="1" ht="18" customHeight="1">
      <c r="A23" s="43" t="s">
        <v>6</v>
      </c>
      <c r="B23" s="44"/>
      <c r="C23" s="44"/>
      <c r="D23" s="59"/>
      <c r="E23" s="59"/>
      <c r="F23" s="59"/>
      <c r="G23" s="6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</row>
    <row r="24" spans="1:18" s="2" customFormat="1" ht="15">
      <c r="A24" s="76"/>
      <c r="B24" s="76"/>
      <c r="C24" s="76"/>
      <c r="D24" s="76"/>
      <c r="E24" s="76"/>
      <c r="F24" s="76"/>
      <c r="G24" s="76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</row>
    <row r="25" spans="1:18" s="2" customFormat="1" ht="15">
      <c r="A25" s="77"/>
      <c r="B25" s="77"/>
      <c r="C25" s="77"/>
      <c r="D25" s="77"/>
      <c r="E25" s="77"/>
      <c r="F25" s="77"/>
      <c r="G25" s="77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</row>
    <row r="26" spans="1:18" s="1" customFormat="1" ht="26.1" customHeight="1" thickBot="1">
      <c r="A26" s="78" t="s">
        <v>7</v>
      </c>
      <c r="B26" s="78"/>
      <c r="C26" s="78"/>
      <c r="D26" s="78"/>
      <c r="E26" s="78"/>
      <c r="F26" s="78"/>
      <c r="G26" s="78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</row>
    <row r="27" spans="1:18" s="2" customFormat="1" ht="18.95" customHeight="1">
      <c r="A27" s="39" t="s">
        <v>8</v>
      </c>
      <c r="B27" s="45"/>
      <c r="C27" s="45"/>
      <c r="D27" s="65"/>
      <c r="E27" s="65"/>
      <c r="F27" s="65"/>
      <c r="G27" s="66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</row>
    <row r="28" spans="1:18" s="2" customFormat="1" ht="18.95" customHeight="1">
      <c r="A28" s="51" t="s">
        <v>9</v>
      </c>
      <c r="B28" s="52"/>
      <c r="C28" s="53"/>
      <c r="D28" s="57"/>
      <c r="E28" s="57"/>
      <c r="F28" s="57"/>
      <c r="G28" s="58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s="2" customFormat="1" ht="30.95" customHeight="1">
      <c r="A29" s="61" t="s">
        <v>10</v>
      </c>
      <c r="B29" s="52"/>
      <c r="C29" s="53"/>
      <c r="D29" s="67"/>
      <c r="E29" s="67"/>
      <c r="F29" s="67"/>
      <c r="G29" s="68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18" s="2" customFormat="1" ht="32.1" customHeight="1">
      <c r="A30" s="61" t="s">
        <v>11</v>
      </c>
      <c r="B30" s="52"/>
      <c r="C30" s="53"/>
      <c r="D30" s="67"/>
      <c r="E30" s="67"/>
      <c r="F30" s="67"/>
      <c r="G30" s="68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18" s="2" customFormat="1" ht="18.95" customHeight="1">
      <c r="A31" s="51" t="s">
        <v>12</v>
      </c>
      <c r="B31" s="52"/>
      <c r="C31" s="53"/>
      <c r="D31" s="57"/>
      <c r="E31" s="57"/>
      <c r="F31" s="57"/>
      <c r="G31" s="58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8" s="2" customFormat="1" ht="18.95" customHeight="1">
      <c r="A32" s="51" t="s">
        <v>13</v>
      </c>
      <c r="B32" s="52"/>
      <c r="C32" s="53"/>
      <c r="D32" s="57"/>
      <c r="E32" s="57"/>
      <c r="F32" s="57"/>
      <c r="G32" s="58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1:18" s="2" customFormat="1" ht="18.95" customHeight="1">
      <c r="A33" s="51" t="s">
        <v>14</v>
      </c>
      <c r="B33" s="52"/>
      <c r="C33" s="53"/>
      <c r="D33" s="57"/>
      <c r="E33" s="57"/>
      <c r="F33" s="57"/>
      <c r="G33" s="58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  <row r="34" spans="1:18" s="2" customFormat="1" ht="18.95" customHeight="1">
      <c r="A34" s="62" t="s">
        <v>15</v>
      </c>
      <c r="B34" s="63"/>
      <c r="C34" s="64"/>
      <c r="D34" s="59"/>
      <c r="E34" s="59"/>
      <c r="F34" s="59"/>
      <c r="G34" s="6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</row>
    <row r="35" spans="1:18">
      <c r="A35" s="75"/>
      <c r="B35" s="75"/>
      <c r="C35" s="75"/>
      <c r="D35" s="75"/>
      <c r="E35" s="75"/>
      <c r="F35" s="75"/>
      <c r="G35" s="75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</row>
    <row r="36" spans="1:18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</row>
    <row r="37" spans="1:18" s="4" customFormat="1" ht="45.95" customHeight="1">
      <c r="A37" s="46" t="s">
        <v>16</v>
      </c>
      <c r="B37" s="46" t="s">
        <v>17</v>
      </c>
      <c r="C37" s="46" t="s">
        <v>18</v>
      </c>
      <c r="D37" s="47" t="s">
        <v>19</v>
      </c>
      <c r="E37" s="48" t="s">
        <v>20</v>
      </c>
      <c r="F37" s="49" t="s">
        <v>21</v>
      </c>
      <c r="G37" s="48" t="s">
        <v>22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</row>
    <row r="38" spans="1:18" s="5" customFormat="1" ht="35.1" customHeight="1">
      <c r="A38" s="54">
        <v>0.5</v>
      </c>
      <c r="B38" s="54"/>
      <c r="C38" s="54"/>
      <c r="D38" s="54"/>
      <c r="E38" s="54"/>
      <c r="F38" s="54"/>
      <c r="G38" s="54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</row>
    <row r="39" spans="1:18" s="2" customFormat="1" ht="18" customHeight="1">
      <c r="A39" s="11"/>
      <c r="B39" s="12" t="s">
        <v>23</v>
      </c>
      <c r="C39" s="12" t="s">
        <v>24</v>
      </c>
      <c r="D39" s="13" t="s">
        <v>25</v>
      </c>
      <c r="E39" s="19">
        <v>30.99</v>
      </c>
      <c r="F39" s="23">
        <v>15.49</v>
      </c>
      <c r="G39" s="17">
        <f>A39*F39</f>
        <v>0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</row>
    <row r="40" spans="1:18" s="2" customFormat="1" ht="18" customHeight="1">
      <c r="A40" s="14"/>
      <c r="B40" s="15" t="s">
        <v>26</v>
      </c>
      <c r="C40" s="15" t="s">
        <v>24</v>
      </c>
      <c r="D40" s="16" t="s">
        <v>27</v>
      </c>
      <c r="E40" s="20">
        <v>31.99</v>
      </c>
      <c r="F40" s="24">
        <v>15.99</v>
      </c>
      <c r="G40" s="18">
        <f t="shared" ref="G40:G56" si="0">A40*F40</f>
        <v>0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</row>
    <row r="41" spans="1:18" s="2" customFormat="1" ht="18" customHeight="1">
      <c r="A41" s="11"/>
      <c r="B41" s="12" t="s">
        <v>28</v>
      </c>
      <c r="C41" s="12" t="s">
        <v>24</v>
      </c>
      <c r="D41" s="13" t="s">
        <v>29</v>
      </c>
      <c r="E41" s="19">
        <v>40.99</v>
      </c>
      <c r="F41" s="23">
        <v>20.49</v>
      </c>
      <c r="G41" s="17">
        <f t="shared" si="0"/>
        <v>0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</row>
    <row r="42" spans="1:18" s="2" customFormat="1" ht="18" customHeight="1">
      <c r="A42" s="14"/>
      <c r="B42" s="15" t="s">
        <v>30</v>
      </c>
      <c r="C42" s="15" t="s">
        <v>24</v>
      </c>
      <c r="D42" s="16" t="s">
        <v>31</v>
      </c>
      <c r="E42" s="20">
        <v>50.99</v>
      </c>
      <c r="F42" s="24">
        <v>25.49</v>
      </c>
      <c r="G42" s="18">
        <f t="shared" si="0"/>
        <v>0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1:18" s="2" customFormat="1" ht="18" customHeight="1">
      <c r="A43" s="11"/>
      <c r="B43" s="12" t="s">
        <v>32</v>
      </c>
      <c r="C43" s="12" t="s">
        <v>24</v>
      </c>
      <c r="D43" s="13" t="s">
        <v>33</v>
      </c>
      <c r="E43" s="19">
        <v>71.989999999999995</v>
      </c>
      <c r="F43" s="23">
        <v>35.99</v>
      </c>
      <c r="G43" s="17">
        <f t="shared" si="0"/>
        <v>0</v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</row>
    <row r="44" spans="1:18" s="2" customFormat="1" ht="18" customHeight="1">
      <c r="A44" s="14"/>
      <c r="B44" s="15" t="s">
        <v>34</v>
      </c>
      <c r="C44" s="15" t="s">
        <v>24</v>
      </c>
      <c r="D44" s="16" t="s">
        <v>35</v>
      </c>
      <c r="E44" s="20">
        <v>76.989999999999995</v>
      </c>
      <c r="F44" s="24">
        <v>38.49</v>
      </c>
      <c r="G44" s="18">
        <f t="shared" si="0"/>
        <v>0</v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</row>
    <row r="45" spans="1:18" s="2" customFormat="1" ht="18" customHeight="1">
      <c r="A45" s="11"/>
      <c r="B45" s="12" t="s">
        <v>36</v>
      </c>
      <c r="C45" s="12" t="s">
        <v>24</v>
      </c>
      <c r="D45" s="13" t="s">
        <v>37</v>
      </c>
      <c r="E45" s="19">
        <v>76.989999999999995</v>
      </c>
      <c r="F45" s="23">
        <v>38.49</v>
      </c>
      <c r="G45" s="17">
        <f t="shared" si="0"/>
        <v>0</v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</row>
    <row r="46" spans="1:18" s="2" customFormat="1" ht="18" customHeight="1">
      <c r="A46" s="14"/>
      <c r="B46" s="15" t="s">
        <v>38</v>
      </c>
      <c r="C46" s="15" t="s">
        <v>24</v>
      </c>
      <c r="D46" s="16" t="s">
        <v>39</v>
      </c>
      <c r="E46" s="20">
        <v>87.99</v>
      </c>
      <c r="F46" s="24">
        <v>43.99</v>
      </c>
      <c r="G46" s="18">
        <f t="shared" si="0"/>
        <v>0</v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</row>
    <row r="47" spans="1:18" s="2" customFormat="1" ht="18" customHeight="1">
      <c r="A47" s="11"/>
      <c r="B47" s="12" t="s">
        <v>40</v>
      </c>
      <c r="C47" s="12" t="s">
        <v>24</v>
      </c>
      <c r="D47" s="13" t="s">
        <v>41</v>
      </c>
      <c r="E47" s="19">
        <v>87.99</v>
      </c>
      <c r="F47" s="23">
        <v>43.99</v>
      </c>
      <c r="G47" s="17">
        <f t="shared" si="0"/>
        <v>0</v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</row>
    <row r="48" spans="1:18" s="2" customFormat="1" ht="18" customHeight="1">
      <c r="A48" s="14"/>
      <c r="B48" s="15" t="s">
        <v>42</v>
      </c>
      <c r="C48" s="15" t="s">
        <v>24</v>
      </c>
      <c r="D48" s="16" t="s">
        <v>43</v>
      </c>
      <c r="E48" s="20">
        <v>174.99</v>
      </c>
      <c r="F48" s="24">
        <v>87.49</v>
      </c>
      <c r="G48" s="18">
        <f t="shared" si="0"/>
        <v>0</v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s="2" customFormat="1" ht="18" customHeight="1">
      <c r="A49" s="11"/>
      <c r="B49" s="12" t="s">
        <v>44</v>
      </c>
      <c r="C49" s="12" t="s">
        <v>24</v>
      </c>
      <c r="D49" s="13" t="s">
        <v>45</v>
      </c>
      <c r="E49" s="19">
        <v>174.99</v>
      </c>
      <c r="F49" s="23">
        <v>87.49</v>
      </c>
      <c r="G49" s="17">
        <f t="shared" si="0"/>
        <v>0</v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1:18" s="2" customFormat="1" ht="18" customHeight="1">
      <c r="A50" s="14"/>
      <c r="B50" s="15" t="s">
        <v>46</v>
      </c>
      <c r="C50" s="15" t="s">
        <v>47</v>
      </c>
      <c r="D50" s="16" t="s">
        <v>48</v>
      </c>
      <c r="E50" s="20">
        <v>51.99</v>
      </c>
      <c r="F50" s="24">
        <v>25.99</v>
      </c>
      <c r="G50" s="18">
        <f t="shared" si="0"/>
        <v>0</v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  <row r="51" spans="1:18" s="2" customFormat="1" ht="18" customHeight="1">
      <c r="A51" s="11"/>
      <c r="B51" s="12" t="s">
        <v>49</v>
      </c>
      <c r="C51" s="12" t="s">
        <v>47</v>
      </c>
      <c r="D51" s="13" t="s">
        <v>50</v>
      </c>
      <c r="E51" s="19">
        <v>59.99</v>
      </c>
      <c r="F51" s="23">
        <v>29.99</v>
      </c>
      <c r="G51" s="17">
        <f t="shared" si="0"/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</row>
    <row r="52" spans="1:18" s="2" customFormat="1" ht="18" customHeight="1">
      <c r="A52" s="14"/>
      <c r="B52" s="15" t="s">
        <v>51</v>
      </c>
      <c r="C52" s="15" t="s">
        <v>47</v>
      </c>
      <c r="D52" s="16" t="s">
        <v>52</v>
      </c>
      <c r="E52" s="20">
        <v>64.989999999999995</v>
      </c>
      <c r="F52" s="24">
        <v>32.49</v>
      </c>
      <c r="G52" s="18">
        <f t="shared" si="0"/>
        <v>0</v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</row>
    <row r="53" spans="1:18" s="2" customFormat="1" ht="18" customHeight="1">
      <c r="A53" s="11"/>
      <c r="B53" s="12" t="s">
        <v>53</v>
      </c>
      <c r="C53" s="12" t="s">
        <v>47</v>
      </c>
      <c r="D53" s="13" t="s">
        <v>54</v>
      </c>
      <c r="E53" s="19">
        <v>73.989999999999995</v>
      </c>
      <c r="F53" s="23">
        <v>36.99</v>
      </c>
      <c r="G53" s="17">
        <f t="shared" si="0"/>
        <v>0</v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</row>
    <row r="54" spans="1:18" s="2" customFormat="1" ht="18" customHeight="1">
      <c r="A54" s="14"/>
      <c r="B54" s="15" t="s">
        <v>55</v>
      </c>
      <c r="C54" s="15" t="s">
        <v>47</v>
      </c>
      <c r="D54" s="16" t="s">
        <v>56</v>
      </c>
      <c r="E54" s="20">
        <v>82.99</v>
      </c>
      <c r="F54" s="24">
        <v>41.49</v>
      </c>
      <c r="G54" s="18">
        <f t="shared" si="0"/>
        <v>0</v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</row>
    <row r="55" spans="1:18" s="2" customFormat="1" ht="18" customHeight="1">
      <c r="A55" s="11"/>
      <c r="B55" s="12" t="s">
        <v>57</v>
      </c>
      <c r="C55" s="12" t="s">
        <v>47</v>
      </c>
      <c r="D55" s="13" t="s">
        <v>58</v>
      </c>
      <c r="E55" s="19">
        <v>87.99</v>
      </c>
      <c r="F55" s="23">
        <v>43.99</v>
      </c>
      <c r="G55" s="17">
        <f t="shared" si="0"/>
        <v>0</v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18" s="2" customFormat="1" ht="18" customHeight="1">
      <c r="A56" s="14"/>
      <c r="B56" s="15" t="s">
        <v>59</v>
      </c>
      <c r="C56" s="15" t="s">
        <v>47</v>
      </c>
      <c r="D56" s="16" t="s">
        <v>60</v>
      </c>
      <c r="E56" s="20">
        <v>151.99</v>
      </c>
      <c r="F56" s="24">
        <v>75.989999999999995</v>
      </c>
      <c r="G56" s="18">
        <f t="shared" si="0"/>
        <v>0</v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</row>
    <row r="57" spans="1:18" s="5" customFormat="1" ht="35.1" customHeight="1">
      <c r="A57" s="54">
        <v>0.3</v>
      </c>
      <c r="B57" s="54"/>
      <c r="C57" s="54"/>
      <c r="D57" s="54"/>
      <c r="E57" s="54"/>
      <c r="F57" s="54"/>
      <c r="G57" s="54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</row>
    <row r="58" spans="1:18" s="2" customFormat="1" ht="18" customHeight="1">
      <c r="A58" s="11"/>
      <c r="B58" s="12" t="s">
        <v>61</v>
      </c>
      <c r="C58" s="12" t="s">
        <v>62</v>
      </c>
      <c r="D58" s="13" t="s">
        <v>63</v>
      </c>
      <c r="E58" s="21">
        <v>12.99</v>
      </c>
      <c r="F58" s="25">
        <v>9.09</v>
      </c>
      <c r="G58" s="6">
        <f>A58*F58</f>
        <v>0</v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</row>
    <row r="59" spans="1:18" s="2" customFormat="1" ht="18" customHeight="1">
      <c r="A59" s="14"/>
      <c r="B59" s="15" t="s">
        <v>64</v>
      </c>
      <c r="C59" s="15" t="s">
        <v>65</v>
      </c>
      <c r="D59" s="16" t="s">
        <v>66</v>
      </c>
      <c r="E59" s="22">
        <v>44.39</v>
      </c>
      <c r="F59" s="26">
        <v>31.07</v>
      </c>
      <c r="G59" s="7">
        <f t="shared" ref="G59:G90" si="1">A59*F59</f>
        <v>0</v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</row>
    <row r="60" spans="1:18" s="2" customFormat="1" ht="18" customHeight="1">
      <c r="A60" s="11"/>
      <c r="B60" s="12" t="s">
        <v>67</v>
      </c>
      <c r="C60" s="12" t="s">
        <v>24</v>
      </c>
      <c r="D60" s="13" t="s">
        <v>68</v>
      </c>
      <c r="E60" s="21">
        <v>30.69</v>
      </c>
      <c r="F60" s="25">
        <v>21.48</v>
      </c>
      <c r="G60" s="6">
        <f t="shared" si="1"/>
        <v>0</v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</row>
    <row r="61" spans="1:18" s="2" customFormat="1" ht="18" customHeight="1">
      <c r="A61" s="14"/>
      <c r="B61" s="15" t="s">
        <v>69</v>
      </c>
      <c r="C61" s="15" t="s">
        <v>24</v>
      </c>
      <c r="D61" s="16" t="s">
        <v>70</v>
      </c>
      <c r="E61" s="22">
        <v>30.79</v>
      </c>
      <c r="F61" s="26">
        <v>21.55</v>
      </c>
      <c r="G61" s="7">
        <f t="shared" si="1"/>
        <v>0</v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</row>
    <row r="62" spans="1:18" s="2" customFormat="1" ht="18" customHeight="1">
      <c r="A62" s="11"/>
      <c r="B62" s="12" t="s">
        <v>71</v>
      </c>
      <c r="C62" s="12" t="s">
        <v>24</v>
      </c>
      <c r="D62" s="13" t="s">
        <v>72</v>
      </c>
      <c r="E62" s="21">
        <v>31.09</v>
      </c>
      <c r="F62" s="25">
        <v>21.76</v>
      </c>
      <c r="G62" s="6">
        <f t="shared" si="1"/>
        <v>0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</row>
    <row r="63" spans="1:18" s="2" customFormat="1" ht="18" customHeight="1">
      <c r="A63" s="14"/>
      <c r="B63" s="15" t="s">
        <v>73</v>
      </c>
      <c r="C63" s="15" t="s">
        <v>24</v>
      </c>
      <c r="D63" s="16" t="s">
        <v>74</v>
      </c>
      <c r="E63" s="22">
        <v>32.79</v>
      </c>
      <c r="F63" s="26">
        <v>22.95</v>
      </c>
      <c r="G63" s="7">
        <f t="shared" si="1"/>
        <v>0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</row>
    <row r="64" spans="1:18" s="2" customFormat="1" ht="18" customHeight="1">
      <c r="A64" s="11"/>
      <c r="B64" s="12" t="s">
        <v>75</v>
      </c>
      <c r="C64" s="12" t="s">
        <v>24</v>
      </c>
      <c r="D64" s="13" t="s">
        <v>76</v>
      </c>
      <c r="E64" s="21">
        <v>32.79</v>
      </c>
      <c r="F64" s="25">
        <v>22.95</v>
      </c>
      <c r="G64" s="6">
        <f t="shared" si="1"/>
        <v>0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</row>
    <row r="65" spans="1:18" s="2" customFormat="1" ht="18" customHeight="1">
      <c r="A65" s="14"/>
      <c r="B65" s="15" t="s">
        <v>77</v>
      </c>
      <c r="C65" s="15" t="s">
        <v>24</v>
      </c>
      <c r="D65" s="16" t="s">
        <v>78</v>
      </c>
      <c r="E65" s="22">
        <v>43.39</v>
      </c>
      <c r="F65" s="26">
        <v>30.37</v>
      </c>
      <c r="G65" s="7">
        <f t="shared" si="1"/>
        <v>0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</row>
    <row r="66" spans="1:18" s="2" customFormat="1" ht="18" customHeight="1">
      <c r="A66" s="11"/>
      <c r="B66" s="12" t="s">
        <v>79</v>
      </c>
      <c r="C66" s="12" t="s">
        <v>24</v>
      </c>
      <c r="D66" s="13" t="s">
        <v>80</v>
      </c>
      <c r="E66" s="21">
        <v>46.19</v>
      </c>
      <c r="F66" s="25">
        <v>32.33</v>
      </c>
      <c r="G66" s="6">
        <f t="shared" si="1"/>
        <v>0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</row>
    <row r="67" spans="1:18" s="2" customFormat="1" ht="18" customHeight="1">
      <c r="A67" s="14"/>
      <c r="B67" s="15" t="s">
        <v>81</v>
      </c>
      <c r="C67" s="15" t="s">
        <v>24</v>
      </c>
      <c r="D67" s="16" t="s">
        <v>82</v>
      </c>
      <c r="E67" s="22">
        <v>51.89</v>
      </c>
      <c r="F67" s="26">
        <v>36.32</v>
      </c>
      <c r="G67" s="7">
        <f t="shared" si="1"/>
        <v>0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</row>
    <row r="68" spans="1:18" s="2" customFormat="1" ht="18" customHeight="1">
      <c r="A68" s="11"/>
      <c r="B68" s="12" t="s">
        <v>83</v>
      </c>
      <c r="C68" s="12" t="s">
        <v>24</v>
      </c>
      <c r="D68" s="13" t="s">
        <v>84</v>
      </c>
      <c r="E68" s="21">
        <v>54.99</v>
      </c>
      <c r="F68" s="25">
        <v>38.49</v>
      </c>
      <c r="G68" s="6">
        <f t="shared" si="1"/>
        <v>0</v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</row>
    <row r="69" spans="1:18" s="2" customFormat="1" ht="18" customHeight="1">
      <c r="A69" s="14"/>
      <c r="B69" s="15" t="s">
        <v>85</v>
      </c>
      <c r="C69" s="15" t="s">
        <v>24</v>
      </c>
      <c r="D69" s="16" t="s">
        <v>86</v>
      </c>
      <c r="E69" s="22">
        <v>57.59</v>
      </c>
      <c r="F69" s="26">
        <v>40.31</v>
      </c>
      <c r="G69" s="7">
        <f t="shared" si="1"/>
        <v>0</v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</row>
    <row r="70" spans="1:18" s="2" customFormat="1" ht="18" customHeight="1">
      <c r="A70" s="11"/>
      <c r="B70" s="12" t="s">
        <v>87</v>
      </c>
      <c r="C70" s="12" t="s">
        <v>24</v>
      </c>
      <c r="D70" s="13" t="s">
        <v>88</v>
      </c>
      <c r="E70" s="21">
        <v>63.39</v>
      </c>
      <c r="F70" s="25">
        <v>44.37</v>
      </c>
      <c r="G70" s="6">
        <f t="shared" si="1"/>
        <v>0</v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</row>
    <row r="71" spans="1:18" s="2" customFormat="1" ht="18" customHeight="1">
      <c r="A71" s="14"/>
      <c r="B71" s="15" t="s">
        <v>89</v>
      </c>
      <c r="C71" s="15" t="s">
        <v>24</v>
      </c>
      <c r="D71" s="16" t="s">
        <v>90</v>
      </c>
      <c r="E71" s="22">
        <v>69.290000000000006</v>
      </c>
      <c r="F71" s="26">
        <v>48.5</v>
      </c>
      <c r="G71" s="7">
        <f t="shared" si="1"/>
        <v>0</v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</row>
    <row r="72" spans="1:18" s="2" customFormat="1" ht="18" customHeight="1">
      <c r="A72" s="11"/>
      <c r="B72" s="12" t="s">
        <v>91</v>
      </c>
      <c r="C72" s="12" t="s">
        <v>24</v>
      </c>
      <c r="D72" s="13" t="s">
        <v>92</v>
      </c>
      <c r="E72" s="21">
        <v>85.59</v>
      </c>
      <c r="F72" s="25">
        <v>59.91</v>
      </c>
      <c r="G72" s="6">
        <f t="shared" si="1"/>
        <v>0</v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</row>
    <row r="73" spans="1:18" s="2" customFormat="1" ht="18" customHeight="1">
      <c r="A73" s="14"/>
      <c r="B73" s="15" t="s">
        <v>93</v>
      </c>
      <c r="C73" s="15" t="s">
        <v>24</v>
      </c>
      <c r="D73" s="16" t="s">
        <v>94</v>
      </c>
      <c r="E73" s="22">
        <v>89.39</v>
      </c>
      <c r="F73" s="26">
        <v>62.57</v>
      </c>
      <c r="G73" s="7">
        <f t="shared" si="1"/>
        <v>0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</row>
    <row r="74" spans="1:18" s="2" customFormat="1" ht="18" customHeight="1">
      <c r="A74" s="11"/>
      <c r="B74" s="12" t="s">
        <v>95</v>
      </c>
      <c r="C74" s="12" t="s">
        <v>24</v>
      </c>
      <c r="D74" s="13" t="s">
        <v>96</v>
      </c>
      <c r="E74" s="21">
        <v>124.99</v>
      </c>
      <c r="F74" s="25">
        <v>87.49</v>
      </c>
      <c r="G74" s="6">
        <f t="shared" si="1"/>
        <v>0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</row>
    <row r="75" spans="1:18" s="2" customFormat="1" ht="18" customHeight="1">
      <c r="A75" s="14"/>
      <c r="B75" s="15" t="s">
        <v>97</v>
      </c>
      <c r="C75" s="15" t="s">
        <v>24</v>
      </c>
      <c r="D75" s="16" t="s">
        <v>98</v>
      </c>
      <c r="E75" s="22">
        <v>124.99</v>
      </c>
      <c r="F75" s="26">
        <v>87.49</v>
      </c>
      <c r="G75" s="7">
        <f t="shared" si="1"/>
        <v>0</v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</row>
    <row r="76" spans="1:18" s="2" customFormat="1" ht="18" customHeight="1">
      <c r="A76" s="11"/>
      <c r="B76" s="12" t="s">
        <v>99</v>
      </c>
      <c r="C76" s="12" t="s">
        <v>24</v>
      </c>
      <c r="D76" s="13" t="s">
        <v>100</v>
      </c>
      <c r="E76" s="21">
        <v>133.59</v>
      </c>
      <c r="F76" s="25">
        <v>93.51</v>
      </c>
      <c r="G76" s="6">
        <f t="shared" si="1"/>
        <v>0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</row>
    <row r="77" spans="1:18" s="2" customFormat="1" ht="18" customHeight="1">
      <c r="A77" s="14"/>
      <c r="B77" s="15" t="s">
        <v>101</v>
      </c>
      <c r="C77" s="15" t="s">
        <v>24</v>
      </c>
      <c r="D77" s="16" t="s">
        <v>102</v>
      </c>
      <c r="E77" s="22">
        <v>146.19</v>
      </c>
      <c r="F77" s="26">
        <v>102.33</v>
      </c>
      <c r="G77" s="7">
        <f t="shared" si="1"/>
        <v>0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</row>
    <row r="78" spans="1:18" s="2" customFormat="1" ht="18" customHeight="1">
      <c r="A78" s="11"/>
      <c r="B78" s="12" t="s">
        <v>103</v>
      </c>
      <c r="C78" s="12" t="s">
        <v>24</v>
      </c>
      <c r="D78" s="13" t="s">
        <v>104</v>
      </c>
      <c r="E78" s="21">
        <v>146.19</v>
      </c>
      <c r="F78" s="25">
        <v>102.33</v>
      </c>
      <c r="G78" s="6">
        <f t="shared" si="1"/>
        <v>0</v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</row>
    <row r="79" spans="1:18" s="2" customFormat="1" ht="18" customHeight="1">
      <c r="A79" s="14"/>
      <c r="B79" s="15" t="s">
        <v>105</v>
      </c>
      <c r="C79" s="15" t="s">
        <v>24</v>
      </c>
      <c r="D79" s="16" t="s">
        <v>106</v>
      </c>
      <c r="E79" s="22">
        <v>146.19</v>
      </c>
      <c r="F79" s="26">
        <v>102.33</v>
      </c>
      <c r="G79" s="7">
        <f t="shared" si="1"/>
        <v>0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</row>
    <row r="80" spans="1:18" s="2" customFormat="1" ht="18" customHeight="1">
      <c r="A80" s="11"/>
      <c r="B80" s="12" t="s">
        <v>107</v>
      </c>
      <c r="C80" s="12" t="s">
        <v>24</v>
      </c>
      <c r="D80" s="13" t="s">
        <v>108</v>
      </c>
      <c r="E80" s="21">
        <v>146.19</v>
      </c>
      <c r="F80" s="25">
        <v>102.33</v>
      </c>
      <c r="G80" s="6">
        <f t="shared" si="1"/>
        <v>0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</row>
    <row r="81" spans="1:18" s="2" customFormat="1" ht="18" customHeight="1">
      <c r="A81" s="14"/>
      <c r="B81" s="15" t="s">
        <v>109</v>
      </c>
      <c r="C81" s="15" t="s">
        <v>24</v>
      </c>
      <c r="D81" s="16" t="s">
        <v>110</v>
      </c>
      <c r="E81" s="22">
        <v>209.99</v>
      </c>
      <c r="F81" s="26">
        <v>146.99</v>
      </c>
      <c r="G81" s="7">
        <f t="shared" si="1"/>
        <v>0</v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</row>
    <row r="82" spans="1:18" s="2" customFormat="1" ht="18" customHeight="1">
      <c r="A82" s="11"/>
      <c r="B82" s="12" t="s">
        <v>111</v>
      </c>
      <c r="C82" s="12" t="s">
        <v>24</v>
      </c>
      <c r="D82" s="13" t="s">
        <v>112</v>
      </c>
      <c r="E82" s="21">
        <v>210.19</v>
      </c>
      <c r="F82" s="25">
        <v>147.13</v>
      </c>
      <c r="G82" s="6">
        <f t="shared" si="1"/>
        <v>0</v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s="2" customFormat="1" ht="18" customHeight="1">
      <c r="A83" s="14"/>
      <c r="B83" s="15" t="s">
        <v>113</v>
      </c>
      <c r="C83" s="15" t="s">
        <v>24</v>
      </c>
      <c r="D83" s="16" t="s">
        <v>114</v>
      </c>
      <c r="E83" s="22">
        <v>219.99</v>
      </c>
      <c r="F83" s="26">
        <v>153.99</v>
      </c>
      <c r="G83" s="7">
        <f t="shared" si="1"/>
        <v>0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s="2" customFormat="1" ht="18" customHeight="1">
      <c r="A84" s="11"/>
      <c r="B84" s="12" t="s">
        <v>115</v>
      </c>
      <c r="C84" s="12" t="s">
        <v>24</v>
      </c>
      <c r="D84" s="13" t="s">
        <v>116</v>
      </c>
      <c r="E84" s="21">
        <v>219.99</v>
      </c>
      <c r="F84" s="25">
        <v>153.99</v>
      </c>
      <c r="G84" s="6">
        <f t="shared" si="1"/>
        <v>0</v>
      </c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  <row r="85" spans="1:18" s="2" customFormat="1" ht="18" customHeight="1">
      <c r="A85" s="14"/>
      <c r="B85" s="15" t="s">
        <v>117</v>
      </c>
      <c r="C85" s="15" t="s">
        <v>24</v>
      </c>
      <c r="D85" s="16" t="s">
        <v>118</v>
      </c>
      <c r="E85" s="22">
        <v>418.19</v>
      </c>
      <c r="F85" s="26">
        <v>292.73</v>
      </c>
      <c r="G85" s="7">
        <f t="shared" si="1"/>
        <v>0</v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</row>
    <row r="86" spans="1:18" s="2" customFormat="1" ht="18" customHeight="1">
      <c r="A86" s="11"/>
      <c r="B86" s="12" t="s">
        <v>119</v>
      </c>
      <c r="C86" s="12" t="s">
        <v>24</v>
      </c>
      <c r="D86" s="13" t="s">
        <v>120</v>
      </c>
      <c r="E86" s="21">
        <v>489.99</v>
      </c>
      <c r="F86" s="25">
        <v>342.99</v>
      </c>
      <c r="G86" s="6">
        <f t="shared" si="1"/>
        <v>0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</row>
    <row r="87" spans="1:18" s="2" customFormat="1" ht="18" customHeight="1">
      <c r="A87" s="14"/>
      <c r="B87" s="15" t="s">
        <v>121</v>
      </c>
      <c r="C87" s="15" t="s">
        <v>24</v>
      </c>
      <c r="D87" s="16" t="s">
        <v>122</v>
      </c>
      <c r="E87" s="22">
        <v>489.99</v>
      </c>
      <c r="F87" s="26">
        <v>342.99</v>
      </c>
      <c r="G87" s="7">
        <f t="shared" si="1"/>
        <v>0</v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</row>
    <row r="88" spans="1:18" s="2" customFormat="1" ht="18" customHeight="1">
      <c r="A88" s="11"/>
      <c r="B88" s="12" t="s">
        <v>123</v>
      </c>
      <c r="C88" s="12" t="s">
        <v>24</v>
      </c>
      <c r="D88" s="13" t="s">
        <v>124</v>
      </c>
      <c r="E88" s="21">
        <v>539.99</v>
      </c>
      <c r="F88" s="25">
        <v>377.99</v>
      </c>
      <c r="G88" s="6">
        <f t="shared" si="1"/>
        <v>0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</row>
    <row r="89" spans="1:18" s="2" customFormat="1" ht="18" customHeight="1">
      <c r="A89" s="14"/>
      <c r="B89" s="15" t="s">
        <v>125</v>
      </c>
      <c r="C89" s="15" t="s">
        <v>24</v>
      </c>
      <c r="D89" s="16" t="s">
        <v>126</v>
      </c>
      <c r="E89" s="22">
        <v>539.99</v>
      </c>
      <c r="F89" s="26">
        <v>377.99</v>
      </c>
      <c r="G89" s="7">
        <f t="shared" si="1"/>
        <v>0</v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</row>
    <row r="90" spans="1:18" s="2" customFormat="1" ht="18" customHeight="1">
      <c r="A90" s="11"/>
      <c r="B90" s="12" t="s">
        <v>127</v>
      </c>
      <c r="C90" s="12" t="s">
        <v>24</v>
      </c>
      <c r="D90" s="13" t="s">
        <v>128</v>
      </c>
      <c r="E90" s="21">
        <v>1084.99</v>
      </c>
      <c r="F90" s="25">
        <v>759.49</v>
      </c>
      <c r="G90" s="6">
        <f t="shared" si="1"/>
        <v>0</v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</row>
    <row r="91" spans="1:18" s="5" customFormat="1" ht="35.1" customHeight="1">
      <c r="A91" s="54">
        <v>0.25</v>
      </c>
      <c r="B91" s="54"/>
      <c r="C91" s="54"/>
      <c r="D91" s="54"/>
      <c r="E91" s="54"/>
      <c r="F91" s="54"/>
      <c r="G91" s="54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</row>
    <row r="92" spans="1:18" s="3" customFormat="1" ht="35.1" customHeight="1">
      <c r="A92" s="29"/>
      <c r="B92" s="30" t="s">
        <v>129</v>
      </c>
      <c r="C92" s="30" t="s">
        <v>130</v>
      </c>
      <c r="D92" s="31" t="s">
        <v>131</v>
      </c>
      <c r="E92" s="35">
        <v>1949.99</v>
      </c>
      <c r="F92" s="27">
        <v>1462.49</v>
      </c>
      <c r="G92" s="8">
        <f>A92*F92</f>
        <v>0</v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</row>
    <row r="93" spans="1:18" s="3" customFormat="1" ht="35.1" customHeight="1">
      <c r="A93" s="32"/>
      <c r="B93" s="33" t="s">
        <v>132</v>
      </c>
      <c r="C93" s="33" t="s">
        <v>130</v>
      </c>
      <c r="D93" s="34" t="s">
        <v>133</v>
      </c>
      <c r="E93" s="36">
        <v>2399.9899999999998</v>
      </c>
      <c r="F93" s="28">
        <v>1799.99</v>
      </c>
      <c r="G93" s="9">
        <f t="shared" ref="G93:G94" si="2">A93*F93</f>
        <v>0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</row>
    <row r="94" spans="1:18" s="3" customFormat="1" ht="35.1" customHeight="1">
      <c r="A94" s="29"/>
      <c r="B94" s="30" t="s">
        <v>134</v>
      </c>
      <c r="C94" s="30" t="s">
        <v>130</v>
      </c>
      <c r="D94" s="31" t="s">
        <v>135</v>
      </c>
      <c r="E94" s="35">
        <v>2399.9899999999998</v>
      </c>
      <c r="F94" s="27">
        <v>1799.99</v>
      </c>
      <c r="G94" s="8">
        <f t="shared" si="2"/>
        <v>0</v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</row>
    <row r="95" spans="1:18" s="2" customFormat="1" ht="35.1" customHeight="1">
      <c r="A95" s="55" t="s">
        <v>136</v>
      </c>
      <c r="B95" s="55"/>
      <c r="C95" s="55"/>
      <c r="D95" s="55"/>
      <c r="E95" s="55"/>
      <c r="F95" s="55"/>
      <c r="G95" s="37">
        <f>SUM(G39:G94)</f>
        <v>0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</row>
    <row r="96" spans="1:18" s="2" customFormat="1" ht="15">
      <c r="A96" s="56" t="s">
        <v>137</v>
      </c>
      <c r="B96" s="56"/>
      <c r="C96" s="56"/>
      <c r="D96" s="56"/>
      <c r="E96" s="56"/>
      <c r="F96" s="56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</row>
    <row r="97" spans="1:18" s="2" customFormat="1" ht="15">
      <c r="A97" s="74"/>
      <c r="B97" s="74"/>
      <c r="C97" s="74"/>
      <c r="D97" s="74"/>
      <c r="E97" s="74"/>
      <c r="F97" s="74"/>
      <c r="G97" s="74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</row>
    <row r="98" spans="1:18" s="10" customFormat="1" ht="18.95" customHeight="1">
      <c r="A98" s="71" t="s">
        <v>138</v>
      </c>
      <c r="B98" s="71"/>
      <c r="C98" s="71"/>
      <c r="D98" s="71"/>
      <c r="E98" s="71"/>
      <c r="F98" s="71"/>
      <c r="G98" s="71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</row>
    <row r="99" spans="1:18" s="38" customFormat="1" ht="18.95" customHeight="1">
      <c r="A99" s="69" t="s">
        <v>139</v>
      </c>
      <c r="B99" s="69"/>
      <c r="C99" s="69"/>
      <c r="D99" s="69"/>
      <c r="E99" s="69"/>
      <c r="F99" s="69"/>
      <c r="G99" s="69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</row>
    <row r="100" spans="1:18" s="38" customFormat="1" ht="18.95" customHeight="1">
      <c r="A100" s="69" t="s">
        <v>140</v>
      </c>
      <c r="B100" s="69"/>
      <c r="C100" s="69"/>
      <c r="D100" s="69"/>
      <c r="E100" s="69"/>
      <c r="F100" s="69"/>
      <c r="G100" s="69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</row>
    <row r="101" spans="1:18" s="38" customFormat="1" ht="36" customHeight="1">
      <c r="A101" s="70" t="s">
        <v>141</v>
      </c>
      <c r="B101" s="70"/>
      <c r="C101" s="70"/>
      <c r="D101" s="70"/>
      <c r="E101" s="70"/>
      <c r="F101" s="70"/>
      <c r="G101" s="7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</row>
    <row r="102" spans="1:18" s="38" customFormat="1" ht="18.95" customHeight="1">
      <c r="A102" s="69" t="s">
        <v>142</v>
      </c>
      <c r="B102" s="69"/>
      <c r="C102" s="69"/>
      <c r="D102" s="69"/>
      <c r="E102" s="69"/>
      <c r="F102" s="69"/>
      <c r="G102" s="69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</row>
    <row r="103" spans="1:18" s="38" customFormat="1" ht="18.95" customHeight="1">
      <c r="A103" s="69" t="s">
        <v>143</v>
      </c>
      <c r="B103" s="69"/>
      <c r="C103" s="69"/>
      <c r="D103" s="69"/>
      <c r="E103" s="69"/>
      <c r="F103" s="69"/>
      <c r="G103" s="69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</row>
    <row r="104" spans="1:18" s="38" customFormat="1" ht="18.95" customHeight="1">
      <c r="A104" s="69" t="s">
        <v>144</v>
      </c>
      <c r="B104" s="69"/>
      <c r="C104" s="69"/>
      <c r="D104" s="69"/>
      <c r="E104" s="69"/>
      <c r="F104" s="69"/>
      <c r="G104" s="69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</row>
    <row r="105" spans="1:18" s="38" customFormat="1" ht="18.95" customHeight="1">
      <c r="A105" s="69" t="s">
        <v>145</v>
      </c>
      <c r="B105" s="69"/>
      <c r="C105" s="69"/>
      <c r="D105" s="69"/>
      <c r="E105" s="69"/>
      <c r="F105" s="69"/>
      <c r="G105" s="69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</row>
    <row r="106" spans="1:18" s="38" customFormat="1" ht="18.95" customHeight="1">
      <c r="A106" s="69" t="s">
        <v>146</v>
      </c>
      <c r="B106" s="69"/>
      <c r="C106" s="69"/>
      <c r="D106" s="69"/>
      <c r="E106" s="69"/>
      <c r="F106" s="69"/>
      <c r="G106" s="69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</row>
    <row r="107" spans="1:18" s="38" customFormat="1" ht="18.95" customHeight="1">
      <c r="A107" s="69" t="s">
        <v>147</v>
      </c>
      <c r="B107" s="69"/>
      <c r="C107" s="69"/>
      <c r="D107" s="69"/>
      <c r="E107" s="69"/>
      <c r="F107" s="69"/>
      <c r="G107" s="69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</row>
    <row r="108" spans="1:18" s="38" customFormat="1" ht="18.95" customHeight="1">
      <c r="A108" s="69" t="s">
        <v>148</v>
      </c>
      <c r="B108" s="69"/>
      <c r="C108" s="69"/>
      <c r="D108" s="69"/>
      <c r="E108" s="69"/>
      <c r="F108" s="69"/>
      <c r="G108" s="69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</row>
    <row r="109" spans="1:18" s="38" customFormat="1" ht="18.95" customHeight="1">
      <c r="A109" s="69" t="s">
        <v>149</v>
      </c>
      <c r="B109" s="69"/>
      <c r="C109" s="69"/>
      <c r="D109" s="69"/>
      <c r="E109" s="69"/>
      <c r="F109" s="69"/>
      <c r="G109" s="69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</row>
    <row r="110" spans="1:18" s="38" customFormat="1" ht="18.95" customHeight="1">
      <c r="A110" s="69" t="s">
        <v>150</v>
      </c>
      <c r="B110" s="69"/>
      <c r="C110" s="69"/>
      <c r="D110" s="69"/>
      <c r="E110" s="69"/>
      <c r="F110" s="69"/>
      <c r="G110" s="69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</row>
    <row r="111" spans="1:18" s="38" customFormat="1" ht="12.75">
      <c r="A111" s="73"/>
      <c r="B111" s="73"/>
      <c r="C111" s="73"/>
      <c r="D111" s="73"/>
      <c r="E111" s="73"/>
      <c r="F111" s="73"/>
      <c r="G111" s="73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</row>
    <row r="112" spans="1:18" s="10" customFormat="1" ht="14.25">
      <c r="A112" s="73"/>
      <c r="B112" s="73"/>
      <c r="C112" s="73"/>
      <c r="D112" s="73"/>
      <c r="E112" s="73"/>
      <c r="F112" s="73"/>
      <c r="G112" s="73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</row>
    <row r="113" spans="1:18" s="10" customFormat="1" ht="14.25">
      <c r="A113" s="73"/>
      <c r="B113" s="73"/>
      <c r="C113" s="73"/>
      <c r="D113" s="73"/>
      <c r="E113" s="73"/>
      <c r="F113" s="73"/>
      <c r="G113" s="73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</row>
    <row r="114" spans="1:18" s="2" customFormat="1" ht="15">
      <c r="A114" s="73"/>
      <c r="B114" s="73"/>
      <c r="C114" s="73"/>
      <c r="D114" s="73"/>
      <c r="E114" s="73"/>
      <c r="F114" s="73"/>
      <c r="G114" s="73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</row>
    <row r="115" spans="1:18" s="2" customFormat="1" ht="15">
      <c r="A115" s="73"/>
      <c r="B115" s="73"/>
      <c r="C115" s="73"/>
      <c r="D115" s="73"/>
      <c r="E115" s="73"/>
      <c r="F115" s="73"/>
      <c r="G115" s="73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</row>
    <row r="116" spans="1:18" s="2" customFormat="1" ht="15">
      <c r="A116" s="73"/>
      <c r="B116" s="73"/>
      <c r="C116" s="73"/>
      <c r="D116" s="73"/>
      <c r="E116" s="73"/>
      <c r="F116" s="73"/>
      <c r="G116" s="73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</row>
    <row r="117" spans="1:18" s="2" customFormat="1" ht="15">
      <c r="A117" s="73"/>
      <c r="B117" s="73"/>
      <c r="C117" s="73"/>
      <c r="D117" s="73"/>
      <c r="E117" s="73"/>
      <c r="F117" s="73"/>
      <c r="G117" s="73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</row>
    <row r="118" spans="1:18" s="2" customFormat="1" ht="15">
      <c r="A118" s="73"/>
      <c r="B118" s="73"/>
      <c r="C118" s="73"/>
      <c r="D118" s="73"/>
      <c r="E118" s="73"/>
      <c r="F118" s="73"/>
      <c r="G118" s="73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</row>
    <row r="119" spans="1:18" s="2" customFormat="1" ht="15">
      <c r="A119" s="73"/>
      <c r="B119" s="73"/>
      <c r="C119" s="73"/>
      <c r="D119" s="73"/>
      <c r="E119" s="73"/>
      <c r="F119" s="73"/>
      <c r="G119" s="73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</row>
    <row r="120" spans="1:18" s="2" customFormat="1" ht="15">
      <c r="A120" s="73"/>
      <c r="B120" s="73"/>
      <c r="C120" s="73"/>
      <c r="D120" s="73"/>
      <c r="E120" s="73"/>
      <c r="F120" s="73"/>
      <c r="G120" s="73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</row>
    <row r="121" spans="1:18" s="2" customFormat="1" ht="15">
      <c r="A121" s="73"/>
      <c r="B121" s="73"/>
      <c r="C121" s="73"/>
      <c r="D121" s="73"/>
      <c r="E121" s="73"/>
      <c r="F121" s="73"/>
      <c r="G121" s="73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</row>
    <row r="122" spans="1:18">
      <c r="A122" s="73"/>
      <c r="B122" s="73"/>
      <c r="C122" s="73"/>
      <c r="D122" s="73"/>
      <c r="E122" s="73"/>
      <c r="F122" s="73"/>
      <c r="G122" s="73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</row>
    <row r="123" spans="1:18">
      <c r="A123" s="73"/>
      <c r="B123" s="73"/>
      <c r="C123" s="73"/>
      <c r="D123" s="73"/>
      <c r="E123" s="73"/>
      <c r="F123" s="73"/>
      <c r="G123" s="73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</row>
    <row r="124" spans="1:18">
      <c r="A124" s="73"/>
      <c r="B124" s="73"/>
      <c r="C124" s="73"/>
      <c r="D124" s="73"/>
      <c r="E124" s="73"/>
      <c r="F124" s="73"/>
      <c r="G124" s="73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</row>
    <row r="125" spans="1:18">
      <c r="A125" s="73"/>
      <c r="B125" s="73"/>
      <c r="C125" s="73"/>
      <c r="D125" s="73"/>
      <c r="E125" s="73"/>
      <c r="F125" s="73"/>
      <c r="G125" s="73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</row>
    <row r="126" spans="1:18">
      <c r="A126" s="73"/>
      <c r="B126" s="73"/>
      <c r="C126" s="73"/>
      <c r="D126" s="73"/>
      <c r="E126" s="73"/>
      <c r="F126" s="73"/>
      <c r="G126" s="73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</row>
    <row r="127" spans="1:18">
      <c r="A127" s="73"/>
      <c r="B127" s="73"/>
      <c r="C127" s="73"/>
      <c r="D127" s="73"/>
      <c r="E127" s="73"/>
      <c r="F127" s="73"/>
      <c r="G127" s="73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</row>
    <row r="128" spans="1:18">
      <c r="A128" s="73"/>
      <c r="B128" s="73"/>
      <c r="C128" s="73"/>
      <c r="D128" s="73"/>
      <c r="E128" s="73"/>
      <c r="F128" s="73"/>
      <c r="G128" s="73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</row>
    <row r="129" spans="1:18">
      <c r="A129" s="73"/>
      <c r="B129" s="73"/>
      <c r="C129" s="73"/>
      <c r="D129" s="73"/>
      <c r="E129" s="73"/>
      <c r="F129" s="73"/>
      <c r="G129" s="73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</row>
    <row r="130" spans="1:18">
      <c r="A130" s="73"/>
      <c r="B130" s="73"/>
      <c r="C130" s="73"/>
      <c r="D130" s="73"/>
      <c r="E130" s="73"/>
      <c r="F130" s="73"/>
      <c r="G130" s="73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</row>
    <row r="131" spans="1:18">
      <c r="A131" s="73"/>
      <c r="B131" s="73"/>
      <c r="C131" s="73"/>
      <c r="D131" s="73"/>
      <c r="E131" s="73"/>
      <c r="F131" s="73"/>
      <c r="G131" s="73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</row>
    <row r="132" spans="1:18">
      <c r="A132" s="73"/>
      <c r="B132" s="73"/>
      <c r="C132" s="73"/>
      <c r="D132" s="73"/>
      <c r="E132" s="73"/>
      <c r="F132" s="73"/>
      <c r="G132" s="73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</row>
    <row r="133" spans="1:18">
      <c r="A133" s="73"/>
      <c r="B133" s="73"/>
      <c r="C133" s="73"/>
      <c r="D133" s="73"/>
      <c r="E133" s="73"/>
      <c r="F133" s="73"/>
      <c r="G133" s="73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</row>
    <row r="134" spans="1:18">
      <c r="A134" s="73"/>
      <c r="B134" s="73"/>
      <c r="C134" s="73"/>
      <c r="D134" s="73"/>
      <c r="E134" s="73"/>
      <c r="F134" s="73"/>
      <c r="G134" s="73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</row>
    <row r="135" spans="1:18">
      <c r="A135" s="73"/>
      <c r="B135" s="73"/>
      <c r="C135" s="73"/>
      <c r="D135" s="73"/>
      <c r="E135" s="73"/>
      <c r="F135" s="73"/>
      <c r="G135" s="73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</row>
    <row r="136" spans="1:18">
      <c r="A136" s="73"/>
      <c r="B136" s="73"/>
      <c r="C136" s="73"/>
      <c r="D136" s="73"/>
      <c r="E136" s="73"/>
      <c r="F136" s="73"/>
      <c r="G136" s="73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</row>
    <row r="137" spans="1:18">
      <c r="A137" s="73"/>
      <c r="B137" s="73"/>
      <c r="C137" s="73"/>
      <c r="D137" s="73"/>
      <c r="E137" s="73"/>
      <c r="F137" s="73"/>
      <c r="G137" s="73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</row>
    <row r="138" spans="1:18">
      <c r="A138" s="73"/>
      <c r="B138" s="73"/>
      <c r="C138" s="73"/>
      <c r="D138" s="73"/>
      <c r="E138" s="73"/>
      <c r="F138" s="73"/>
      <c r="G138" s="73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</row>
    <row r="139" spans="1:18">
      <c r="A139" s="73"/>
      <c r="B139" s="73"/>
      <c r="C139" s="73"/>
      <c r="D139" s="73"/>
      <c r="E139" s="73"/>
      <c r="F139" s="73"/>
      <c r="G139" s="73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</row>
    <row r="140" spans="1:18">
      <c r="A140" s="73"/>
      <c r="B140" s="73"/>
      <c r="C140" s="73"/>
      <c r="D140" s="73"/>
      <c r="E140" s="73"/>
      <c r="F140" s="73"/>
      <c r="G140" s="73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</row>
    <row r="141" spans="1:18">
      <c r="A141" s="73"/>
      <c r="B141" s="73"/>
      <c r="C141" s="73"/>
      <c r="D141" s="73"/>
      <c r="E141" s="73"/>
      <c r="F141" s="73"/>
      <c r="G141" s="73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</row>
    <row r="142" spans="1:18">
      <c r="A142" s="73"/>
      <c r="B142" s="73"/>
      <c r="C142" s="73"/>
      <c r="D142" s="73"/>
      <c r="E142" s="73"/>
      <c r="F142" s="73"/>
      <c r="G142" s="73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</row>
    <row r="143" spans="1:18" ht="15.75"/>
  </sheetData>
  <mergeCells count="47">
    <mergeCell ref="A16:G17"/>
    <mergeCell ref="A111:G142"/>
    <mergeCell ref="H1:R142"/>
    <mergeCell ref="A97:G97"/>
    <mergeCell ref="A35:G36"/>
    <mergeCell ref="A24:G25"/>
    <mergeCell ref="A109:G109"/>
    <mergeCell ref="A110:G110"/>
    <mergeCell ref="A26:G26"/>
    <mergeCell ref="A18:G18"/>
    <mergeCell ref="A103:G103"/>
    <mergeCell ref="A104:G104"/>
    <mergeCell ref="A105:G105"/>
    <mergeCell ref="A106:G106"/>
    <mergeCell ref="A107:G107"/>
    <mergeCell ref="A108:G108"/>
    <mergeCell ref="A99:G99"/>
    <mergeCell ref="A100:G100"/>
    <mergeCell ref="A101:G101"/>
    <mergeCell ref="A98:G98"/>
    <mergeCell ref="A102:G102"/>
    <mergeCell ref="D27:G27"/>
    <mergeCell ref="D28:G28"/>
    <mergeCell ref="D29:G29"/>
    <mergeCell ref="D30:G30"/>
    <mergeCell ref="D31:G31"/>
    <mergeCell ref="D19:G19"/>
    <mergeCell ref="D20:G20"/>
    <mergeCell ref="D21:G21"/>
    <mergeCell ref="D22:G22"/>
    <mergeCell ref="D23:G23"/>
    <mergeCell ref="A1:G15"/>
    <mergeCell ref="A28:C28"/>
    <mergeCell ref="A91:G91"/>
    <mergeCell ref="A95:F95"/>
    <mergeCell ref="A96:F96"/>
    <mergeCell ref="D32:G32"/>
    <mergeCell ref="D33:G33"/>
    <mergeCell ref="D34:G34"/>
    <mergeCell ref="A38:G38"/>
    <mergeCell ref="A57:G57"/>
    <mergeCell ref="A29:C29"/>
    <mergeCell ref="A30:C30"/>
    <mergeCell ref="A31:C31"/>
    <mergeCell ref="A32:C32"/>
    <mergeCell ref="A33:C33"/>
    <mergeCell ref="A34:C34"/>
  </mergeCells>
  <pageMargins left="0.25" right="0.25" top="0.75" bottom="0.75" header="0.3" footer="0.3"/>
  <pageSetup scale="35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8fb344-d854-4aa5-b2ba-0114c3145e42">
      <Terms xmlns="http://schemas.microsoft.com/office/infopath/2007/PartnerControls"/>
    </lcf76f155ced4ddcb4097134ff3c332f>
    <TaxCatchAll xmlns="69eebddc-b396-4cf9-8b35-e83609cc8f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9F31E3067524E92F79498B8893EF6" ma:contentTypeVersion="15" ma:contentTypeDescription="Create a new document." ma:contentTypeScope="" ma:versionID="369c55d938777dd421719fb6cdef392e">
  <xsd:schema xmlns:xsd="http://www.w3.org/2001/XMLSchema" xmlns:xs="http://www.w3.org/2001/XMLSchema" xmlns:p="http://schemas.microsoft.com/office/2006/metadata/properties" xmlns:ns2="028fb344-d854-4aa5-b2ba-0114c3145e42" xmlns:ns3="69eebddc-b396-4cf9-8b35-e83609cc8f08" targetNamespace="http://schemas.microsoft.com/office/2006/metadata/properties" ma:root="true" ma:fieldsID="673f02dcc7bbfaa6d9cf1bd7cc3194b0" ns2:_="" ns3:_="">
    <xsd:import namespace="028fb344-d854-4aa5-b2ba-0114c3145e42"/>
    <xsd:import namespace="69eebddc-b396-4cf9-8b35-e83609cc8f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fb344-d854-4aa5-b2ba-0114c3145e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f4f01f6c-cda1-46ba-82a8-c2b70f8dcf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bddc-b396-4cf9-8b35-e83609cc8f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0af2460-a241-479f-81af-363c76a709ba}" ma:internalName="TaxCatchAll" ma:showField="CatchAllData" ma:web="69eebddc-b396-4cf9-8b35-e83609cc8f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7D92D8-8EE1-4A05-9143-EEFF38ADC9F3}"/>
</file>

<file path=customXml/itemProps2.xml><?xml version="1.0" encoding="utf-8"?>
<ds:datastoreItem xmlns:ds="http://schemas.openxmlformats.org/officeDocument/2006/customXml" ds:itemID="{1588763E-4F20-4DAB-AF56-A50459E75BEE}"/>
</file>

<file path=customXml/itemProps3.xml><?xml version="1.0" encoding="utf-8"?>
<ds:datastoreItem xmlns:ds="http://schemas.openxmlformats.org/officeDocument/2006/customXml" ds:itemID="{22434492-BC82-4636-A274-74F0A1C8A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Labrecque</dc:creator>
  <cp:keywords/>
  <dc:description/>
  <cp:lastModifiedBy/>
  <cp:revision/>
  <dcterms:created xsi:type="dcterms:W3CDTF">2024-12-03T16:05:29Z</dcterms:created>
  <dcterms:modified xsi:type="dcterms:W3CDTF">2024-12-06T20:10:44Z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0x0101000DC9F31E3067524E92F79498B8893EF6</vt:lpwstr>
  </property>
  <property fmtid="{D5CDD505-2E9C-101B-9397-08002B2CF9AE}" pid="3" name="MediaServiceImageTags">
    <vt:lpwstr/>
  </property>
</Properties>
</file>